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F251CA21-C066-4E15-B3C6-F0B4E0D5B4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<sst xmlns="http://schemas.openxmlformats.org/spreadsheetml/2006/main" count="86" uniqueCount="37">
  <si>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</si>
  <si>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</si>
  <si>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</si>
  <si>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</si>
  <si>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</si>
  <si>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</si>
  <si>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</si>
  <si>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</si>
  <si>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</si>
  <si>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</si>
  <si>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</si>
  <si>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</si>
  <si>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</si>
  <si>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</si>
  <si>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</si>
  <si>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</si>
  <si>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</si>
  <si>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</si>
  <si>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</si>
  <si>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</si>
  <si>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</si>
  <si>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</si>
  <si>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</si>
  <si>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</si>
  <si>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</si>
  <si>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</si>
  <si>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</si>
  <si>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</si>
  <si>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</si>
  <si>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</si>
  <si>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</si>
  <si>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</si>
  <si>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</si>
  <si>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</si>
  <si>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</si>
  <si>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7 - Hodonín</t>
  </si>
  <si>
    <t>7 - Hodonín,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</si>
</sst>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14355815.24</v>
      </c>
      <c r="F9" s="15">
        <f>E9+(E9*$C$6)</f>
        <v>14355815.24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21386860.300000001</v>
      </c>
      <c r="F10" s="14">
        <f t="shared" ref="F10:F19" si="1">E10+(E10*$C$6)</f>
        <v>21386860.300000001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20927914.800000001</v>
      </c>
      <c r="F11" s="14">
        <f t="shared" si="1"/>
        <v>20927914.800000001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752670.62000000011</v>
      </c>
      <c r="F12" s="14">
        <f t="shared" si="1"/>
        <v>752670.62000000011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9087120.9000000004</v>
      </c>
      <c r="F13" s="14">
        <f t="shared" si="1"/>
        <v>9087120.9000000004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4323266.6100000003</v>
      </c>
      <c r="F14" s="14">
        <f t="shared" si="1"/>
        <v>4323266.6100000003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9112197.4796000272</v>
      </c>
      <c r="F15" s="14">
        <f t="shared" si="1"/>
        <v>9112197.4796000272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2171711.0170779894</v>
      </c>
      <c r="F16" s="14">
        <f t="shared" si="1"/>
        <v>2171711.0170779894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3681839.226753375</v>
      </c>
      <c r="F17" s="14">
        <f t="shared" si="1"/>
        <v>3681839.226753375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5736818.75</v>
      </c>
      <c r="F18" s="14">
        <f t="shared" si="1"/>
        <v>5736818.75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251327.52506529732</v>
      </c>
      <c r="F19" s="14">
        <f t="shared" si="1"/>
        <v>251327.52506529732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91789100</v>
      </c>
      <c r="F20" s="52">
        <f>E20+(E20*$C$6)</f>
        <v>91789100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0wa4r+BuMcFU0FuItnSaOrlIa5hlOAnOPpQ4/n/dKByl1PKD55r82aYRm4XppOqBtyEXWradr5gz/HURorVsew==" saltValue="pjJn2siFx9wKnYmLx41vk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4250541.3999999994</v>
      </c>
      <c r="F9" s="15">
        <f>E9+(E9*$C$6)</f>
        <v>4250541.3999999994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4947432.4899999993</v>
      </c>
      <c r="F10" s="14">
        <f t="shared" ref="F10:F21" si="1">E10+(E10*$C$6)</f>
        <v>4947432.4899999993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2446532.5500000003</v>
      </c>
      <c r="F11" s="14">
        <f t="shared" si="1"/>
        <v>2446532.5500000003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405284.18000000005</v>
      </c>
      <c r="F12" s="14">
        <f t="shared" si="1"/>
        <v>405284.18000000005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889648.2</v>
      </c>
      <c r="F13" s="14">
        <f t="shared" si="1"/>
        <v>889648.2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2313085.3200000003</v>
      </c>
      <c r="F14" s="14">
        <f t="shared" si="1"/>
        <v>2313085.3200000003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2357567.73</v>
      </c>
      <c r="F15" s="14">
        <f t="shared" si="1"/>
        <v>2357567.73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17941238.699999999</v>
      </c>
      <c r="F16" s="14">
        <f t="shared" si="1"/>
        <v>17941238.699999999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8748207.2999999989</v>
      </c>
      <c r="F17" s="14">
        <f t="shared" si="1"/>
        <v>8748207.2999999989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746315.99</v>
      </c>
      <c r="F18" s="14">
        <f t="shared" si="1"/>
        <v>746315.99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2476187.4899999998</v>
      </c>
      <c r="F19" s="14">
        <f t="shared" si="1"/>
        <v>2476187.4899999998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1769411.42</v>
      </c>
      <c r="F20" s="14">
        <f t="shared" si="1"/>
        <v>1769411.42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133447.23000000001</v>
      </c>
      <c r="F21" s="14">
        <f t="shared" si="1"/>
        <v>133447.23000000001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49424900</v>
      </c>
      <c r="F22" s="52">
        <f>E22+(E22*$C$6)</f>
        <v>49424900</v>
      </c>
      <c r="H22" s="10"/>
    </row>
    <row r="24" spans="2:8" ht="75" x14ac:dyDescent="0.25">
      <c r="B24" s="35" t="s">
        <v>24</v>
      </c>
    </row>
  </sheetData>
  <sheetProtection algorithmName="SHA-512" hashValue="bQrZzwrXpX9OXmCbk5zryxP+1bPgCBUBncmJWncIIMwNutHStS9dMhUU/y8kzBl6ni6g0SqbKCsX2nCHGKwC4g==" saltValue="VzYQj0HmekoZJVi2i+h6K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1560068.4</v>
      </c>
      <c r="F9" s="15">
        <f>E9+(E9*$C$6)</f>
        <v>1560068.4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251155.97480803626</v>
      </c>
      <c r="F10" s="14">
        <f t="shared" ref="F10:F20" si="1">E10+(E10*$C$6)</f>
        <v>251155.97480803626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951484.340504869</v>
      </c>
      <c r="F11" s="14">
        <f t="shared" si="1"/>
        <v>951484.340504869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214547.72952003009</v>
      </c>
      <c r="F12" s="14">
        <f t="shared" si="1"/>
        <v>214547.72952003009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56506.548218065327</v>
      </c>
      <c r="F13" s="14">
        <f t="shared" si="1"/>
        <v>56506.548218065327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63356.776140418086</v>
      </c>
      <c r="F14" s="14">
        <f t="shared" si="1"/>
        <v>63356.776140418086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6491.1543653066374</v>
      </c>
      <c r="F15" s="14">
        <f t="shared" si="1"/>
        <v>6491.1543653066374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62365.61185110479</v>
      </c>
      <c r="F16" s="14">
        <f t="shared" si="1"/>
        <v>62365.61185110479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194.34593908103705</v>
      </c>
      <c r="F17" s="14">
        <f t="shared" si="1"/>
        <v>194.34593908103705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62738.069888593898</v>
      </c>
      <c r="F18" s="14">
        <f t="shared" si="1"/>
        <v>62738.069888593898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9182.4135198922449</v>
      </c>
      <c r="F19" s="14">
        <f t="shared" si="1"/>
        <v>9182.4135198922449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3238000</v>
      </c>
      <c r="F20" s="52">
        <f t="shared" si="1"/>
        <v>3238000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D4Jlo0GIgyq0RH4wadFyyWIU16jT5nJfJfT+g6YWPcYlVEaiq9NG6Rf5XJm0wxlob0WSxuFwxzZcdmWU8cjuXw==" saltValue="cC7wf0PzwQhWV+IQ7ffoy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91789100</v>
      </c>
      <c r="D8" s="46">
        <f>SNK!F22</f>
        <v>49424900</v>
      </c>
      <c r="E8" s="46">
        <f>'Běžné opravy'!F20</f>
        <v>3238000</v>
      </c>
      <c r="F8" s="51">
        <f>SUM(C8:E8)</f>
        <v>144452000</v>
      </c>
    </row>
  </sheetData>
  <sheetProtection algorithmName="SHA-512" hashValue="ZN5mgu/UrthPyIjksB/3HRIIMNfpxxQfqOzCbpOWrTHR8ndEpA90RMdexL7PlfMZ74oWXcvkbwfOuvc1C6g7Tg==" saltValue="LT6ueq+jZgFIQF8DmOzey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2021-03-24T14:01:51Z</dcterms:modified>
</cp:coreProperties>
</file>